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8_{8BB76630-0F51-4E5F-A23B-CA6304116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<sst xmlns="http://schemas.openxmlformats.org/spreadsheetml/2006/main" count="40" uniqueCount="30">
  <si>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</si>
  <si>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</si>
  <si>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</si>
  <si>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</si>
  <si>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</si>
  <si>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</si>
  <si>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</si>
  <si>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</si>
  <si>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</si>
  <si>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</si>
  <si>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</si>
  <si>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</si>
  <si>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</si>
  <si>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</si>
  <si>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</si>
  <si>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</si>
  <si>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</si>
  <si>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</si>
  <si>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</si>
  <si>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</si>
  <si>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</si>
  <si>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</si>
  <si>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</si>
  <si>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</si>
  <si>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</si>
  <si>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DE AGUA POTABLE Y ALCANTARILLADO DE SAN FRANCISCO DEL RINCÓN, GTO.
Estado de Variación en la Hacienda Pública
Del 1 de Enero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</si>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</sst>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_ ;\-0\ 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71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5" fillId="0" borderId="0" xfId="5"/>
    <xf numFmtId="0" fontId="4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2" fontId="5" fillId="0" borderId="0" xfId="5" applyNumberFormat="1"/>
    <xf numFmtId="2" fontId="7" fillId="0" borderId="0" xfId="5" applyNumberFormat="1" applyFont="1"/>
  </cellXfs>
  <cellStyles count="52">
    <cellStyle name="=C:\WINNT\SYSTEM32\COMMAND.COM" xfId="2" xr:uid="{00000000-0005-0000-0000-000000000000}"/>
    <cellStyle name="Euro" xfId="6" xr:uid="{0DCF0EC4-0E30-406C-9DD9-84608E96FC43}"/>
    <cellStyle name="Millares 2" xfId="4" xr:uid="{00000000-0005-0000-0000-000001000000}"/>
    <cellStyle name="Millares 2 2" xfId="8" xr:uid="{72FF3CE2-5748-4E73-96F4-E672E5FBE9C8}"/>
    <cellStyle name="Millares 2 2 2" xfId="42" xr:uid="{DB980EE2-0011-47F5-B385-9D57CDDA874D}"/>
    <cellStyle name="Millares 2 2 3" xfId="32" xr:uid="{6DE5370C-D4C5-4420-9590-A72D50DF66E3}"/>
    <cellStyle name="Millares 2 2 4" xfId="22" xr:uid="{BAED458D-2C18-4DFC-8A80-22B59CAAD2AB}"/>
    <cellStyle name="Millares 2 3" xfId="9" xr:uid="{894B55D1-30A2-4FAB-94A0-EAF656041FB5}"/>
    <cellStyle name="Millares 2 3 2" xfId="43" xr:uid="{B37FD891-A3BE-4CB1-9C05-49E8E149EB60}"/>
    <cellStyle name="Millares 2 3 3" xfId="33" xr:uid="{11DD649F-F10E-4627-A2C5-994237F96257}"/>
    <cellStyle name="Millares 2 3 4" xfId="23" xr:uid="{3703750C-FF22-4F32-A3E4-3E8EE7FEA43F}"/>
    <cellStyle name="Millares 2 4" xfId="20" xr:uid="{35684CC6-C756-4A55-A056-FA73FE011ADC}"/>
    <cellStyle name="Millares 2 4 2" xfId="50" xr:uid="{773C168C-4DB6-477B-A58B-5DF0BF8A07F0}"/>
    <cellStyle name="Millares 2 4 3" xfId="40" xr:uid="{0C71941D-DFD0-4282-BC80-4F1FB4B20B44}"/>
    <cellStyle name="Millares 2 4 4" xfId="30" xr:uid="{FBBAF548-2E5F-4391-AFE8-0D7118A7ED22}"/>
    <cellStyle name="Millares 2 5" xfId="41" xr:uid="{E9E1FA05-CF8C-4E79-88BA-118774A3C043}"/>
    <cellStyle name="Millares 2 6" xfId="31" xr:uid="{83A4B634-FE60-4CFF-B879-67ED463A586F}"/>
    <cellStyle name="Millares 2 7" xfId="21" xr:uid="{51243C02-75D7-4604-A11D-676CFCCA4FF7}"/>
    <cellStyle name="Millares 2 8" xfId="7" xr:uid="{BC0161F0-0425-45EA-8AAC-89D3BBC0CB00}"/>
    <cellStyle name="Millares 3" xfId="10" xr:uid="{A41731A3-E3B3-4DB2-99DF-903A3F6B4E60}"/>
    <cellStyle name="Millares 3 2" xfId="44" xr:uid="{62FD9FCF-5868-4631-A923-B8C7E64DAC7F}"/>
    <cellStyle name="Millares 3 3" xfId="34" xr:uid="{C9F0112F-A475-4B89-AC84-B19DA3864C3C}"/>
    <cellStyle name="Millares 3 4" xfId="24" xr:uid="{2CBBDE4C-E056-4AEC-9872-9B103FFB98FC}"/>
    <cellStyle name="Millares 4" xfId="51" xr:uid="{4A7D7C0D-05BC-4915-929C-A3AB8E7958BA}"/>
    <cellStyle name="Moneda 2" xfId="11" xr:uid="{019575D8-9E81-4C67-9241-C75B387CA2D9}"/>
    <cellStyle name="Moneda 2 2" xfId="45" xr:uid="{4934435A-9DEE-429B-98ED-0C587D51ED2A}"/>
    <cellStyle name="Moneda 2 3" xfId="35" xr:uid="{7581A62C-EA69-4C0C-A1AB-34EF26627D22}"/>
    <cellStyle name="Moneda 2 4" xfId="25" xr:uid="{9FD64582-DE39-4298-8DF3-1BC68C343245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46" xr:uid="{0ECBE408-E279-469E-B97F-AEABB5EB25E3}"/>
    <cellStyle name="Normal 2 4" xfId="36" xr:uid="{8086F752-FB99-4885-88EC-04F3A7B50A28}"/>
    <cellStyle name="Normal 2 5" xfId="26" xr:uid="{7559E81E-C987-478C-9A9C-A946832045F6}"/>
    <cellStyle name="Normal 2 6" xfId="12" xr:uid="{C1B47AB4-E0F4-411E-8436-BC0D4EFABB95}"/>
    <cellStyle name="Normal 3" xfId="13" xr:uid="{7650A0A5-2C67-4E69-8F8F-859B103F7BEE}"/>
    <cellStyle name="Normal 3 2" xfId="47" xr:uid="{D8F002D8-B625-4B74-85D0-891F9B6CD260}"/>
    <cellStyle name="Normal 3 3" xfId="37" xr:uid="{F22E98E8-51B7-45F3-9D84-83EA5440B6A6}"/>
    <cellStyle name="Normal 3 4" xfId="27" xr:uid="{5E6D6AC3-E5A8-4576-BF82-0437A1E13A1A}"/>
    <cellStyle name="Normal 4" xfId="14" xr:uid="{71E7ADFA-2DA4-4B24-940B-1F7309C605B0}"/>
    <cellStyle name="Normal 4 2" xfId="15" xr:uid="{9F1DCEEC-CDEC-4A69-89D2-7C8757CA2290}"/>
    <cellStyle name="Normal 5" xfId="16" xr:uid="{6B650450-B343-46EA-B7DF-506D0B53C2F8}"/>
    <cellStyle name="Normal 5 2" xfId="17" xr:uid="{E79F8CBD-1CF2-4AA1-98F0-02D3E2779DA7}"/>
    <cellStyle name="Normal 6" xfId="18" xr:uid="{E4840B87-ACD6-4008-A4F3-2EE83B46BD6D}"/>
    <cellStyle name="Normal 6 2" xfId="19" xr:uid="{A12C4CDE-EC54-4858-8873-86757AB6DD1F}"/>
    <cellStyle name="Normal 6 2 2" xfId="49" xr:uid="{C247F146-6132-4A89-8CC3-F02A08FC8FE0}"/>
    <cellStyle name="Normal 6 2 3" xfId="39" xr:uid="{1E909210-D676-40EC-8183-A129516CA186}"/>
    <cellStyle name="Normal 6 2 4" xfId="29" xr:uid="{178C0FE0-5387-4801-A3E4-C7CCD867C79D}"/>
    <cellStyle name="Normal 6 3" xfId="48" xr:uid="{89870C34-766A-4D94-B484-5647B9106EC8}"/>
    <cellStyle name="Normal 6 4" xfId="38" xr:uid="{47265DF4-F5EF-4442-BAA7-0C92DECCD491}"/>
    <cellStyle name="Normal 6 5" xfId="28" xr:uid="{2A6EC5C2-27BA-40D4-B1E7-4703B6227808}"/>
    <cellStyle name="Normal 7" xfId="5" xr:uid="{FE51E576-8284-4F7A-AE87-D8406B96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13" zoomScaleNormal="100" workbookViewId="0">
      <selection activeCell="K27" sqref="K2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154385630.76999998</v>
      </c>
      <c r="C4" s="19"/>
      <c r="D4" s="19"/>
      <c r="E4" s="19"/>
      <c r="F4" s="18">
        <f>SUM(B4:E4)</f>
        <v>154385630.76999998</v>
      </c>
    </row>
    <row r="5" spans="1:6" ht="11.25" customHeight="1" x14ac:dyDescent="0.2">
      <c r="A5" s="8" t="s">
        <v>2</v>
      </c>
      <c r="B5" s="20">
        <v>70865049.709999993</v>
      </c>
      <c r="C5" s="19"/>
      <c r="D5" s="19"/>
      <c r="E5" s="19"/>
      <c r="F5" s="18">
        <f>SUM(B5:E5)</f>
        <v>70865049.709999993</v>
      </c>
    </row>
    <row r="6" spans="1:6" ht="11.25" customHeight="1" x14ac:dyDescent="0.2">
      <c r="A6" s="8" t="s">
        <v>3</v>
      </c>
      <c r="B6" s="20">
        <v>83520581.060000002</v>
      </c>
      <c r="C6" s="19"/>
      <c r="D6" s="19"/>
      <c r="E6" s="19"/>
      <c r="F6" s="18">
        <f>SUM(B6:E6)</f>
        <v>83520581.060000002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173347341.59999999</v>
      </c>
      <c r="D9" s="18">
        <f>D10</f>
        <v>39215247.850000001</v>
      </c>
      <c r="E9" s="19"/>
      <c r="F9" s="18">
        <f t="shared" ref="F9:F14" si="0">SUM(B9:E9)</f>
        <v>212562589.44999999</v>
      </c>
    </row>
    <row r="10" spans="1:6" ht="11.25" customHeight="1" x14ac:dyDescent="0.2">
      <c r="A10" s="8" t="s">
        <v>5</v>
      </c>
      <c r="B10" s="19"/>
      <c r="C10" s="19"/>
      <c r="D10" s="20">
        <v>39215247.850000001</v>
      </c>
      <c r="E10" s="19"/>
      <c r="F10" s="18">
        <f t="shared" si="0"/>
        <v>39215247.850000001</v>
      </c>
    </row>
    <row r="11" spans="1:6" ht="11.25" customHeight="1" x14ac:dyDescent="0.2">
      <c r="A11" s="8" t="s">
        <v>6</v>
      </c>
      <c r="B11" s="19"/>
      <c r="C11" s="20">
        <v>173347341.59999999</v>
      </c>
      <c r="D11" s="19"/>
      <c r="E11" s="19"/>
      <c r="F11" s="18">
        <f t="shared" si="0"/>
        <v>173347341.59999999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154385630.76999998</v>
      </c>
      <c r="C20" s="18">
        <f>C9</f>
        <v>173347341.59999999</v>
      </c>
      <c r="D20" s="18">
        <f>D9</f>
        <v>39215247.850000001</v>
      </c>
      <c r="E20" s="18">
        <f>E16</f>
        <v>0</v>
      </c>
      <c r="F20" s="18">
        <f>SUM(B20:E20)</f>
        <v>366948220.22000003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-3488795</v>
      </c>
      <c r="C22" s="19"/>
      <c r="D22" s="19"/>
      <c r="E22" s="19"/>
      <c r="F22" s="18">
        <f>SUM(B22:E22)</f>
        <v>-3488795</v>
      </c>
    </row>
    <row r="23" spans="1:6" ht="11.25" customHeight="1" x14ac:dyDescent="0.2">
      <c r="A23" s="8" t="s">
        <v>2</v>
      </c>
      <c r="B23" s="20">
        <v>-3488795</v>
      </c>
      <c r="C23" s="19"/>
      <c r="D23" s="19"/>
      <c r="E23" s="19"/>
      <c r="F23" s="18">
        <f>SUM(B23:E23)</f>
        <v>-3488795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38177504.299999997</v>
      </c>
      <c r="D27" s="18">
        <f>SUM(D28:D32)</f>
        <v>7181000.6999999955</v>
      </c>
      <c r="E27" s="19"/>
      <c r="F27" s="18">
        <f t="shared" ref="F27:F32" si="1">SUM(B27:E27)</f>
        <v>45358504.999999993</v>
      </c>
    </row>
    <row r="28" spans="1:6" ht="11.25" customHeight="1" x14ac:dyDescent="0.2">
      <c r="A28" s="8" t="s">
        <v>5</v>
      </c>
      <c r="B28" s="19"/>
      <c r="C28" s="19"/>
      <c r="D28" s="20">
        <v>46396248.549999997</v>
      </c>
      <c r="E28" s="19"/>
      <c r="F28" s="18">
        <f t="shared" si="1"/>
        <v>46396248.549999997</v>
      </c>
    </row>
    <row r="29" spans="1:6" ht="11.25" customHeight="1" x14ac:dyDescent="0.2">
      <c r="A29" s="8" t="s">
        <v>6</v>
      </c>
      <c r="B29" s="19"/>
      <c r="C29" s="20">
        <v>38177504.299999997</v>
      </c>
      <c r="D29" s="20">
        <v>-39215247.850000001</v>
      </c>
      <c r="E29" s="19"/>
      <c r="F29" s="18">
        <f t="shared" si="1"/>
        <v>-1037743.5500000045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150896835.76999998</v>
      </c>
      <c r="C38" s="22">
        <f>+C20+C27</f>
        <v>211524845.89999998</v>
      </c>
      <c r="D38" s="22">
        <f>D20+D27</f>
        <v>46396248.549999997</v>
      </c>
      <c r="E38" s="22">
        <f>+E20+E34</f>
        <v>0</v>
      </c>
      <c r="F38" s="22">
        <f>SUM(B38:E38)</f>
        <v>408817930.21999997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6" spans="1:6" x14ac:dyDescent="0.2">
      <c r="A46" s="24" t="s">
        <v>26</v>
      </c>
      <c r="B46" s="23"/>
      <c r="C46" s="23"/>
    </row>
    <row r="47" spans="1:6" x14ac:dyDescent="0.2">
      <c r="A47" s="25" t="s">
        <v>27</v>
      </c>
      <c r="B47" s="27"/>
      <c r="C47" s="23"/>
    </row>
    <row r="48" spans="1:6" x14ac:dyDescent="0.2">
      <c r="A48" s="25" t="s">
        <v>28</v>
      </c>
      <c r="B48" s="26"/>
      <c r="C48" s="23"/>
    </row>
    <row r="49" spans="1:3" x14ac:dyDescent="0.2">
      <c r="A49" s="24" t="s">
        <v>29</v>
      </c>
      <c r="B49" s="23"/>
      <c r="C49" s="23"/>
    </row>
    <row r="50" spans="1:3" x14ac:dyDescent="0.2">
      <c r="A50" s="23"/>
      <c r="B50" s="23"/>
      <c r="C50" s="23"/>
    </row>
  </sheetData>
  <sheetProtection formatCells="0" formatColumns="0" formatRows="0" autoFilter="0"/>
  <mergeCells count="1">
    <mergeCell ref="A1:F1"/>
  </mergeCells>
  <pageMargins left="0.31496062992125984" right="0.31496062992125984" top="0.74803149606299213" bottom="0.74803149606299213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Hilaria Arriaga Quiroz</cp:lastModifiedBy>
  <cp:lastPrinted>2025-10-24T16:02:10Z</cp:lastPrinted>
  <dcterms:created xsi:type="dcterms:W3CDTF">2018-11-20T16:40:47Z</dcterms:created>
  <dcterms:modified xsi:type="dcterms:W3CDTF">2025-10-24T16:05:41Z</dcterms:modified>
</cp:coreProperties>
</file>